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ł\Desktop\"/>
    </mc:Choice>
  </mc:AlternateContent>
  <bookViews>
    <workbookView xWindow="0" yWindow="0" windowWidth="21570" windowHeight="8910"/>
  </bookViews>
  <sheets>
    <sheet name="Arkusz1" sheetId="1" r:id="rId1"/>
    <sheet name="Arkusz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D63" i="1" s="1"/>
  <c r="D35" i="1"/>
  <c r="D36" i="1"/>
  <c r="D37" i="1"/>
  <c r="D38" i="1"/>
  <c r="D34" i="1"/>
  <c r="D17" i="1"/>
  <c r="D22" i="1"/>
  <c r="D26" i="1"/>
  <c r="D27" i="1"/>
  <c r="D28" i="1"/>
  <c r="D29" i="1"/>
  <c r="D30" i="1"/>
  <c r="D21" i="1"/>
  <c r="B64" i="1"/>
  <c r="C64" i="1" s="1"/>
  <c r="B65" i="1"/>
  <c r="D65" i="1" s="1"/>
  <c r="B66" i="1"/>
  <c r="D66" i="1" s="1"/>
  <c r="B67" i="1"/>
  <c r="D67" i="1" s="1"/>
  <c r="B68" i="1"/>
  <c r="C68" i="1" s="1"/>
  <c r="B69" i="1"/>
  <c r="C69" i="1" s="1"/>
  <c r="B70" i="1"/>
  <c r="C70" i="1" s="1"/>
  <c r="B71" i="1"/>
  <c r="D71" i="1" s="1"/>
  <c r="C67" i="1"/>
  <c r="B62" i="1"/>
  <c r="D8" i="1"/>
  <c r="D9" i="1"/>
  <c r="D11" i="1"/>
  <c r="D14" i="1"/>
  <c r="D15" i="1"/>
  <c r="D16" i="1"/>
  <c r="D7" i="1"/>
  <c r="D25" i="1"/>
  <c r="C41" i="1"/>
  <c r="D24" i="1"/>
  <c r="D46" i="1"/>
  <c r="C46" i="1"/>
  <c r="C65" i="1" l="1"/>
  <c r="C63" i="1"/>
  <c r="C71" i="1"/>
  <c r="C42" i="1"/>
  <c r="D84" i="1" s="1"/>
  <c r="D80" i="1"/>
  <c r="D23" i="1"/>
  <c r="C66" i="1"/>
  <c r="B72" i="1"/>
  <c r="D83" i="1" s="1"/>
  <c r="D85" i="1" s="1"/>
  <c r="C62" i="1"/>
  <c r="D62" i="1"/>
  <c r="D68" i="1"/>
  <c r="D69" i="1"/>
  <c r="D70" i="1"/>
  <c r="D64" i="1"/>
  <c r="C72" i="1" l="1"/>
  <c r="D72" i="1"/>
  <c r="D79" i="1" s="1"/>
  <c r="D81" i="1" s="1"/>
</calcChain>
</file>

<file path=xl/sharedStrings.xml><?xml version="1.0" encoding="utf-8"?>
<sst xmlns="http://schemas.openxmlformats.org/spreadsheetml/2006/main" count="70" uniqueCount="65">
  <si>
    <t>Część I - podatki i opłaty stałe</t>
  </si>
  <si>
    <t>Czy Twoje rachunek bankowy przewiduje jakieś opłaty za prowadzenie konta?</t>
  </si>
  <si>
    <t>Czy będziesz zlecał prowadzenie księgowości?</t>
  </si>
  <si>
    <t>Czy przysługuje Ci tzw. "mały ZUS"? (na kwiecień 2016 to kwota 465,28)</t>
  </si>
  <si>
    <t>Ile zapłacisz za założenie działalności (np. wpis do KRS)?</t>
  </si>
  <si>
    <t>Czy potrzebujesz dodatkowych pozwoleń lub zaświadczeń? Ile kosztują?</t>
  </si>
  <si>
    <t>Czy planujesz zatrudnienie ludzi?</t>
  </si>
  <si>
    <t xml:space="preserve">Jakie wynagrodzenie przewidujesz? </t>
  </si>
  <si>
    <t>Jakie poniesiesz opłaty dodatkowe?</t>
  </si>
  <si>
    <t xml:space="preserve">Jakie podatki w związku z zatrudnieniem poniesiesz? </t>
  </si>
  <si>
    <t>Cześć II - marketing</t>
  </si>
  <si>
    <t>Ile kosztuje hosting za stronę www (koszt roczny)?</t>
  </si>
  <si>
    <t>Ile kosztuje stworzenie strony internetowej (koszt jednorazowy)?</t>
  </si>
  <si>
    <t>Ile kosztuje utrzymanie domeny?</t>
  </si>
  <si>
    <t>Ile kosztują licencje lub programy z których będziesz musiał korzystać?</t>
  </si>
  <si>
    <t>Cześć III - wyposażenie stanowiska</t>
  </si>
  <si>
    <t>Ile kosztuje ew. wynajęcie biura?</t>
  </si>
  <si>
    <t>Ile kosztuje ew. powierzchnia biurowa?</t>
  </si>
  <si>
    <t>Część IV - dochody</t>
  </si>
  <si>
    <t>Rocznie</t>
  </si>
  <si>
    <t>Miesięcznie</t>
  </si>
  <si>
    <t>Kwartalnie</t>
  </si>
  <si>
    <t>Jaki będzie Twój dochód w pierwszym roku działalności? Jak będzie on wyglądał w rozbiciu miesięcznym i kwartalnym? (wpisz tylko kwotę roczną)</t>
  </si>
  <si>
    <t>Produkt/Usługa</t>
  </si>
  <si>
    <t>Podatki</t>
  </si>
  <si>
    <t>Jaką formę opodatkowania postanowiłeś wybrać? Jaki % oddasz Państwu?</t>
  </si>
  <si>
    <t>TAK</t>
  </si>
  <si>
    <t>NIE</t>
  </si>
  <si>
    <t>WYBIERZ OPCJĘ</t>
  </si>
  <si>
    <t>Czy masz obowiązek płacić za OC lub AC?</t>
  </si>
  <si>
    <t>KOSZTY MIESIĘCZNE?</t>
  </si>
  <si>
    <t>Czy kupiłeś pieczątkę? Ile kosztuje?</t>
  </si>
  <si>
    <t>Czy kupiłeś wizytówki? Ile kosztują?</t>
  </si>
  <si>
    <t>KOSZTY ROCZNE:</t>
  </si>
  <si>
    <t>Ile planujesz miesięcznie przeznaczyć na marketing inny niż on-line (patrz kolejne pytania)?</t>
  </si>
  <si>
    <t>Czy wiesz, ile kosztuje pozycjonowanie rocznie?</t>
  </si>
  <si>
    <t>Czy wiesz, ile planujesz wydawać rocznie na kampanię AdWords? (łącznie budżet na kliknięcia i obsługa)</t>
  </si>
  <si>
    <t>Inne stałe koszty roczne</t>
  </si>
  <si>
    <t>Twoje roczne koszty:</t>
  </si>
  <si>
    <t>ROCZNIE:</t>
  </si>
  <si>
    <t>Twoje średnie koszta miesieczne:</t>
  </si>
  <si>
    <t>Za ile planujesz zakup komputera? (zakładając wymianę co rok)</t>
  </si>
  <si>
    <t>Ile planujesz wydać rocznie na wyposażenie stanowiska (biurko, fotel itp)?</t>
  </si>
  <si>
    <t>Poniżej wymień kilka produktów lub usług które będziesz świadczyć. Czy wiesz ile zarobisz na jednym produkcie lub usłudze po odjęciu wszystkich kosztów? Czy sprawdziłeś to dokładnie? W drugiej kolumnie spróbuj wpisać ilość. Poniżej znajdziesz informację ile i czy zarobisz w tym roku :)</t>
  </si>
  <si>
    <t>Doradztwo marketingowego</t>
  </si>
  <si>
    <t>Afiliacja</t>
  </si>
  <si>
    <t>Program patnerski</t>
  </si>
  <si>
    <t>Prowadzenie kampanii</t>
  </si>
  <si>
    <t>Średnia ilość sprzedanych usług miesięcznie:</t>
  </si>
  <si>
    <t>Zysk rocznie</t>
  </si>
  <si>
    <t>Zysk z jednej usługi/produktu:</t>
  </si>
  <si>
    <t>Zysk miesięczny</t>
  </si>
  <si>
    <t>Zysk kwartalny</t>
  </si>
  <si>
    <t>SUMA:</t>
  </si>
  <si>
    <t>Twoje średnie roczne koszty:</t>
  </si>
  <si>
    <t>Twoje średnie roczna zarobki:</t>
  </si>
  <si>
    <t>Twoje średnie miesięczne zarobki:</t>
  </si>
  <si>
    <t>Twoje średnie miesięczne koszty:</t>
  </si>
  <si>
    <t>KOSZTY MIESIĘCZNE:</t>
  </si>
  <si>
    <t>Czy planujesz kredyt? Ile będzie wynosić miesięczna rata?</t>
  </si>
  <si>
    <t>Instrukcja</t>
  </si>
  <si>
    <t>Szare pola wyliczają się automatycznie. W niektórych przypadkach częściach wygodniej będzie podawać koszt roczny w innych koszt miesięczny. Kombinuj z liczbami - pamiętaj o kilku scenariuszach!</t>
  </si>
  <si>
    <t>Dodatkowe wyposażenie - drukarka, skaner, toner do drukarki, dodatkowy monitor, inny sprzęt biurowy)?</t>
  </si>
  <si>
    <t>lp</t>
  </si>
  <si>
    <t>ZARABIASZ/DOKŁADASZ: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</si>
</sst>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8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333333"/>
      <name val="Calibri Light"/>
      <family val="2"/>
      <charset val="238"/>
      <scheme val="major"/>
    </font>
    <font>
      <sz val="11"/>
      <color rgb="FF333333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33333"/>
      <name val="Calibri Light"/>
      <family val="2"/>
      <charset val="238"/>
      <scheme val="major"/>
    </font>
    <font>
      <b/>
      <sz val="11"/>
      <color theme="4" tint="-0.249977111117893"/>
      <name val="Calibri"/>
      <family val="2"/>
      <charset val="238"/>
      <scheme val="minor"/>
    </font>
    <font>
      <b/>
      <sz val="10"/>
      <color rgb="FF333333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6" fillId="0" borderId="0" xfId="0" applyFont="1" applyAlignment="1">
      <alignment horizontal="center" wrapText="1"/>
    </xf>
    <xf numFmtId="168" fontId="6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168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/>
    </xf>
    <xf numFmtId="168" fontId="0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40" workbookViewId="0">
      <selection activeCell="F53" sqref="F53"/>
    </sheetView>
  </sheetViews>
  <sheetFormatPr defaultRowHeight="15" x14ac:dyDescent="0.25"/>
  <cols>
    <col min="1" max="1" width="31.28515625" style="23" customWidth="1"/>
    <col min="2" max="2" width="17.5703125" customWidth="1"/>
    <col min="3" max="3" width="19.42578125" customWidth="1"/>
    <col min="4" max="4" width="16.85546875" customWidth="1"/>
    <col min="5" max="5" width="21.42578125" customWidth="1"/>
    <col min="6" max="6" width="21.7109375" customWidth="1"/>
    <col min="7" max="7" width="23.42578125" customWidth="1"/>
  </cols>
  <sheetData>
    <row r="1" spans="1:6" x14ac:dyDescent="0.25">
      <c r="A1" s="23" t="s">
        <v>60</v>
      </c>
    </row>
    <row r="2" spans="1:6" ht="75" customHeight="1" x14ac:dyDescent="0.25">
      <c r="A2" s="29" t="s">
        <v>61</v>
      </c>
      <c r="B2" s="29"/>
      <c r="C2" s="29"/>
      <c r="D2" s="29"/>
    </row>
    <row r="4" spans="1:6" ht="39.950000000000003" customHeight="1" x14ac:dyDescent="0.25">
      <c r="A4" s="30" t="s">
        <v>0</v>
      </c>
      <c r="B4" s="30"/>
      <c r="C4" s="30"/>
      <c r="D4" s="30"/>
      <c r="E4" s="3"/>
      <c r="F4" s="3"/>
    </row>
    <row r="5" spans="1:6" ht="39.950000000000003" customHeight="1" x14ac:dyDescent="0.25">
      <c r="A5" s="31"/>
      <c r="B5" s="38" t="s">
        <v>28</v>
      </c>
      <c r="C5" s="38" t="s">
        <v>30</v>
      </c>
      <c r="D5" s="39" t="s">
        <v>39</v>
      </c>
      <c r="E5" s="4"/>
      <c r="F5" s="4"/>
    </row>
    <row r="6" spans="1:6" ht="39.950000000000003" customHeight="1" x14ac:dyDescent="0.25">
      <c r="A6" s="32" t="s">
        <v>25</v>
      </c>
      <c r="B6" s="33"/>
      <c r="C6" s="34"/>
      <c r="D6" s="35"/>
      <c r="E6" s="2"/>
      <c r="F6" s="2"/>
    </row>
    <row r="7" spans="1:6" ht="39.950000000000003" customHeight="1" x14ac:dyDescent="0.25">
      <c r="A7" s="32" t="s">
        <v>1</v>
      </c>
      <c r="B7" s="36"/>
      <c r="C7" s="34"/>
      <c r="D7" s="35">
        <f>C7*12</f>
        <v>0</v>
      </c>
      <c r="E7" s="2"/>
      <c r="F7" s="2"/>
    </row>
    <row r="8" spans="1:6" ht="39.950000000000003" customHeight="1" x14ac:dyDescent="0.25">
      <c r="A8" s="32" t="s">
        <v>2</v>
      </c>
      <c r="B8" s="36"/>
      <c r="C8" s="34"/>
      <c r="D8" s="35">
        <f t="shared" ref="D8:D17" si="0">C8*12</f>
        <v>0</v>
      </c>
      <c r="E8" s="2"/>
      <c r="F8" s="2"/>
    </row>
    <row r="9" spans="1:6" ht="39.950000000000003" customHeight="1" x14ac:dyDescent="0.25">
      <c r="A9" s="32" t="s">
        <v>3</v>
      </c>
      <c r="B9" s="36"/>
      <c r="C9" s="34"/>
      <c r="D9" s="35">
        <f t="shared" si="0"/>
        <v>0</v>
      </c>
      <c r="E9" s="2"/>
      <c r="F9" s="2"/>
    </row>
    <row r="10" spans="1:6" ht="39.950000000000003" customHeight="1" x14ac:dyDescent="0.25">
      <c r="A10" s="32" t="s">
        <v>4</v>
      </c>
      <c r="B10" s="36"/>
      <c r="C10" s="34"/>
      <c r="D10" s="35"/>
      <c r="E10" s="2"/>
      <c r="F10" s="2"/>
    </row>
    <row r="11" spans="1:6" ht="39.950000000000003" customHeight="1" x14ac:dyDescent="0.25">
      <c r="A11" s="32" t="s">
        <v>29</v>
      </c>
      <c r="B11" s="36"/>
      <c r="C11" s="34"/>
      <c r="D11" s="35">
        <f t="shared" si="0"/>
        <v>0</v>
      </c>
      <c r="E11" s="2"/>
      <c r="F11" s="2"/>
    </row>
    <row r="12" spans="1:6" ht="39.950000000000003" customHeight="1" x14ac:dyDescent="0.25">
      <c r="A12" s="32" t="s">
        <v>5</v>
      </c>
      <c r="B12" s="36"/>
      <c r="C12" s="34"/>
      <c r="D12" s="35"/>
      <c r="E12" s="2"/>
      <c r="F12" s="2"/>
    </row>
    <row r="13" spans="1:6" ht="39.950000000000003" customHeight="1" x14ac:dyDescent="0.25">
      <c r="A13" s="32" t="s">
        <v>6</v>
      </c>
      <c r="B13" s="36"/>
      <c r="C13" s="34"/>
      <c r="D13" s="35"/>
      <c r="E13" s="2"/>
      <c r="F13" s="2"/>
    </row>
    <row r="14" spans="1:6" ht="39.950000000000003" customHeight="1" x14ac:dyDescent="0.25">
      <c r="A14" s="32" t="s">
        <v>7</v>
      </c>
      <c r="B14" s="36"/>
      <c r="C14" s="34"/>
      <c r="D14" s="35">
        <f t="shared" si="0"/>
        <v>0</v>
      </c>
      <c r="E14" s="2"/>
      <c r="F14" s="2"/>
    </row>
    <row r="15" spans="1:6" ht="39.950000000000003" customHeight="1" x14ac:dyDescent="0.25">
      <c r="A15" s="32" t="s">
        <v>8</v>
      </c>
      <c r="B15" s="36"/>
      <c r="C15" s="34"/>
      <c r="D15" s="35">
        <f t="shared" si="0"/>
        <v>0</v>
      </c>
      <c r="E15" s="2"/>
      <c r="F15" s="2"/>
    </row>
    <row r="16" spans="1:6" ht="39.950000000000003" customHeight="1" x14ac:dyDescent="0.25">
      <c r="A16" s="32" t="s">
        <v>9</v>
      </c>
      <c r="B16" s="36"/>
      <c r="C16" s="34"/>
      <c r="D16" s="35">
        <f t="shared" si="0"/>
        <v>0</v>
      </c>
      <c r="E16" s="2"/>
      <c r="F16" s="2"/>
    </row>
    <row r="17" spans="1:6" ht="39.950000000000003" customHeight="1" x14ac:dyDescent="0.25">
      <c r="A17" s="32" t="s">
        <v>59</v>
      </c>
      <c r="B17" s="36"/>
      <c r="C17" s="34"/>
      <c r="D17" s="35">
        <f t="shared" si="0"/>
        <v>0</v>
      </c>
      <c r="E17" s="2"/>
      <c r="F17" s="2"/>
    </row>
    <row r="18" spans="1:6" ht="66.75" customHeight="1" x14ac:dyDescent="0.25">
      <c r="A18" s="26"/>
      <c r="B18" s="2"/>
      <c r="C18" s="2"/>
      <c r="D18" s="2"/>
      <c r="E18" s="2"/>
      <c r="F18" s="2"/>
    </row>
    <row r="19" spans="1:6" ht="39.950000000000003" customHeight="1" x14ac:dyDescent="0.25">
      <c r="A19" s="28" t="s">
        <v>10</v>
      </c>
      <c r="B19" s="28"/>
      <c r="C19" s="28"/>
      <c r="D19" s="28"/>
      <c r="E19" s="3"/>
      <c r="F19" s="3"/>
    </row>
    <row r="20" spans="1:6" ht="39.950000000000003" customHeight="1" x14ac:dyDescent="0.25">
      <c r="A20" s="24"/>
      <c r="B20" s="21" t="s">
        <v>28</v>
      </c>
      <c r="C20" s="21" t="s">
        <v>33</v>
      </c>
      <c r="D20" s="37" t="s">
        <v>58</v>
      </c>
      <c r="E20" s="4"/>
      <c r="F20" s="4"/>
    </row>
    <row r="21" spans="1:6" ht="39.950000000000003" customHeight="1" x14ac:dyDescent="0.25">
      <c r="A21" s="25" t="s">
        <v>31</v>
      </c>
      <c r="B21" s="16"/>
      <c r="C21" s="17"/>
      <c r="D21" s="18">
        <f>C21/12</f>
        <v>0</v>
      </c>
      <c r="E21" s="2"/>
      <c r="F21" s="2"/>
    </row>
    <row r="22" spans="1:6" ht="39.950000000000003" customHeight="1" x14ac:dyDescent="0.25">
      <c r="A22" s="25" t="s">
        <v>32</v>
      </c>
      <c r="B22" s="16"/>
      <c r="C22" s="17"/>
      <c r="D22" s="18">
        <f t="shared" ref="D22:D30" si="1">C22/12</f>
        <v>0</v>
      </c>
      <c r="E22" s="2"/>
      <c r="F22" s="2"/>
    </row>
    <row r="23" spans="1:6" ht="39.950000000000003" customHeight="1" x14ac:dyDescent="0.25">
      <c r="A23" s="25" t="s">
        <v>34</v>
      </c>
      <c r="B23" s="16"/>
      <c r="C23" s="17"/>
      <c r="D23" s="18">
        <f t="shared" si="1"/>
        <v>0</v>
      </c>
      <c r="E23" s="2"/>
      <c r="F23" s="2"/>
    </row>
    <row r="24" spans="1:6" ht="39.950000000000003" customHeight="1" x14ac:dyDescent="0.25">
      <c r="A24" s="25" t="s">
        <v>35</v>
      </c>
      <c r="B24" s="16"/>
      <c r="C24" s="17"/>
      <c r="D24" s="18">
        <f t="shared" si="1"/>
        <v>0</v>
      </c>
      <c r="E24" s="2"/>
      <c r="F24" s="2"/>
    </row>
    <row r="25" spans="1:6" ht="39.950000000000003" customHeight="1" x14ac:dyDescent="0.25">
      <c r="A25" s="25" t="s">
        <v>36</v>
      </c>
      <c r="B25" s="16"/>
      <c r="C25" s="17"/>
      <c r="D25" s="18">
        <f t="shared" si="1"/>
        <v>0</v>
      </c>
      <c r="E25" s="2"/>
      <c r="F25" s="2"/>
    </row>
    <row r="26" spans="1:6" ht="39.950000000000003" customHeight="1" x14ac:dyDescent="0.25">
      <c r="A26" s="25" t="s">
        <v>11</v>
      </c>
      <c r="B26" s="16"/>
      <c r="C26" s="17"/>
      <c r="D26" s="18">
        <f t="shared" si="1"/>
        <v>0</v>
      </c>
      <c r="E26" s="2"/>
      <c r="F26" s="2"/>
    </row>
    <row r="27" spans="1:6" ht="39.950000000000003" customHeight="1" x14ac:dyDescent="0.25">
      <c r="A27" s="25" t="s">
        <v>12</v>
      </c>
      <c r="B27" s="16"/>
      <c r="C27" s="17"/>
      <c r="D27" s="18">
        <f t="shared" si="1"/>
        <v>0</v>
      </c>
      <c r="E27" s="2"/>
      <c r="F27" s="2"/>
    </row>
    <row r="28" spans="1:6" ht="39.950000000000003" customHeight="1" x14ac:dyDescent="0.25">
      <c r="A28" s="25" t="s">
        <v>13</v>
      </c>
      <c r="B28" s="16"/>
      <c r="C28" s="17"/>
      <c r="D28" s="18">
        <f t="shared" si="1"/>
        <v>0</v>
      </c>
      <c r="E28" s="2"/>
      <c r="F28" s="2"/>
    </row>
    <row r="29" spans="1:6" ht="39.950000000000003" customHeight="1" x14ac:dyDescent="0.25">
      <c r="A29" s="25" t="s">
        <v>14</v>
      </c>
      <c r="B29" s="16"/>
      <c r="C29" s="17"/>
      <c r="D29" s="18">
        <f t="shared" si="1"/>
        <v>0</v>
      </c>
      <c r="E29" s="2"/>
      <c r="F29" s="2"/>
    </row>
    <row r="30" spans="1:6" ht="39.950000000000003" customHeight="1" x14ac:dyDescent="0.25">
      <c r="A30" s="25" t="s">
        <v>37</v>
      </c>
      <c r="B30" s="16"/>
      <c r="C30" s="17"/>
      <c r="D30" s="18">
        <f t="shared" si="1"/>
        <v>0</v>
      </c>
      <c r="E30" s="2"/>
      <c r="F30" s="2"/>
    </row>
    <row r="31" spans="1:6" ht="39.950000000000003" customHeight="1" x14ac:dyDescent="0.25">
      <c r="A31" s="26"/>
      <c r="B31" s="2"/>
      <c r="C31" s="2"/>
      <c r="D31" s="2"/>
      <c r="E31" s="2"/>
      <c r="F31" s="2"/>
    </row>
    <row r="32" spans="1:6" ht="39.950000000000003" customHeight="1" x14ac:dyDescent="0.25">
      <c r="A32" s="28" t="s">
        <v>15</v>
      </c>
      <c r="B32" s="28"/>
      <c r="C32" s="28"/>
      <c r="D32" s="28"/>
      <c r="E32" s="3"/>
      <c r="F32" s="3"/>
    </row>
    <row r="33" spans="1:6" ht="39.950000000000003" customHeight="1" x14ac:dyDescent="0.25">
      <c r="A33" s="24"/>
      <c r="B33" s="21" t="s">
        <v>28</v>
      </c>
      <c r="C33" s="21" t="s">
        <v>33</v>
      </c>
      <c r="D33" s="37" t="s">
        <v>58</v>
      </c>
      <c r="E33" s="4"/>
      <c r="F33" s="4"/>
    </row>
    <row r="34" spans="1:6" ht="39.950000000000003" customHeight="1" x14ac:dyDescent="0.25">
      <c r="A34" s="27" t="s">
        <v>41</v>
      </c>
      <c r="B34" s="19"/>
      <c r="C34" s="20"/>
      <c r="D34" s="40">
        <f>C34/12</f>
        <v>0</v>
      </c>
      <c r="E34" s="2"/>
      <c r="F34" s="2"/>
    </row>
    <row r="35" spans="1:6" ht="39.950000000000003" customHeight="1" x14ac:dyDescent="0.25">
      <c r="A35" s="27" t="s">
        <v>42</v>
      </c>
      <c r="B35" s="19"/>
      <c r="C35" s="20"/>
      <c r="D35" s="40">
        <f t="shared" ref="D35:D38" si="2">C35/12</f>
        <v>0</v>
      </c>
      <c r="E35" s="2"/>
      <c r="F35" s="2"/>
    </row>
    <row r="36" spans="1:6" ht="69" customHeight="1" x14ac:dyDescent="0.25">
      <c r="A36" s="27" t="s">
        <v>62</v>
      </c>
      <c r="B36" s="19"/>
      <c r="C36" s="20"/>
      <c r="D36" s="40">
        <f t="shared" si="2"/>
        <v>0</v>
      </c>
      <c r="E36" s="2"/>
      <c r="F36" s="2"/>
    </row>
    <row r="37" spans="1:6" ht="39.950000000000003" customHeight="1" x14ac:dyDescent="0.25">
      <c r="A37" s="27" t="s">
        <v>16</v>
      </c>
      <c r="B37" s="19"/>
      <c r="C37" s="20"/>
      <c r="D37" s="40">
        <f t="shared" si="2"/>
        <v>0</v>
      </c>
      <c r="E37" s="2"/>
      <c r="F37" s="2"/>
    </row>
    <row r="38" spans="1:6" ht="39.950000000000003" customHeight="1" x14ac:dyDescent="0.25">
      <c r="A38" s="27" t="s">
        <v>17</v>
      </c>
      <c r="B38" s="19"/>
      <c r="C38" s="20"/>
      <c r="D38" s="40">
        <f t="shared" si="2"/>
        <v>0</v>
      </c>
      <c r="E38" s="2"/>
      <c r="F38" s="2"/>
    </row>
    <row r="39" spans="1:6" x14ac:dyDescent="0.25">
      <c r="A39" s="12"/>
      <c r="B39" s="5"/>
      <c r="C39" s="14"/>
      <c r="D39" s="5"/>
      <c r="E39" s="2"/>
      <c r="F39" s="2"/>
    </row>
    <row r="40" spans="1:6" x14ac:dyDescent="0.25">
      <c r="A40" s="12"/>
      <c r="B40" s="5"/>
      <c r="C40" s="14"/>
      <c r="D40" s="5"/>
      <c r="E40" s="2"/>
      <c r="F40" s="2"/>
    </row>
    <row r="41" spans="1:6" ht="18.75" x14ac:dyDescent="0.3">
      <c r="A41" s="8" t="s">
        <v>38</v>
      </c>
      <c r="B41" s="8"/>
      <c r="C41" s="9">
        <f>SUM(C34:C38)+SUM(C21:C30)+SUM(D6:D16)</f>
        <v>0</v>
      </c>
      <c r="D41" s="2"/>
      <c r="E41" s="2"/>
      <c r="F41" s="2"/>
    </row>
    <row r="42" spans="1:6" ht="18.75" x14ac:dyDescent="0.3">
      <c r="A42" s="8" t="s">
        <v>40</v>
      </c>
      <c r="B42" s="8"/>
      <c r="C42" s="9">
        <f>C41/12</f>
        <v>0</v>
      </c>
      <c r="D42" s="2"/>
      <c r="E42" s="2"/>
      <c r="F42" s="2"/>
    </row>
    <row r="43" spans="1:6" x14ac:dyDescent="0.25">
      <c r="A43" s="12"/>
      <c r="B43" s="2"/>
      <c r="C43" s="2"/>
      <c r="D43" s="2"/>
      <c r="E43" s="2"/>
      <c r="F43" s="2"/>
    </row>
    <row r="44" spans="1:6" x14ac:dyDescent="0.25">
      <c r="A44" s="54" t="s">
        <v>18</v>
      </c>
      <c r="B44" s="54"/>
      <c r="C44" s="54"/>
      <c r="D44" s="54"/>
      <c r="E44" s="13"/>
      <c r="F44" s="13"/>
    </row>
    <row r="45" spans="1:6" x14ac:dyDescent="0.25">
      <c r="A45" s="27"/>
      <c r="B45" s="55" t="s">
        <v>19</v>
      </c>
      <c r="C45" s="55" t="s">
        <v>21</v>
      </c>
      <c r="D45" s="55" t="s">
        <v>20</v>
      </c>
      <c r="E45" s="2"/>
      <c r="F45" s="2"/>
    </row>
    <row r="46" spans="1:6" ht="85.5" customHeight="1" x14ac:dyDescent="0.25">
      <c r="A46" s="27" t="s">
        <v>22</v>
      </c>
      <c r="B46" s="17"/>
      <c r="C46" s="18">
        <f>B46/4</f>
        <v>0</v>
      </c>
      <c r="D46" s="18">
        <f>B46/12</f>
        <v>0</v>
      </c>
      <c r="E46" s="2"/>
      <c r="F46" s="2"/>
    </row>
    <row r="47" spans="1:6" ht="60" customHeight="1" x14ac:dyDescent="0.25">
      <c r="A47" s="56" t="s">
        <v>43</v>
      </c>
      <c r="B47" s="56"/>
      <c r="C47" s="56"/>
      <c r="D47" s="56"/>
      <c r="E47" s="2"/>
      <c r="F47" s="2"/>
    </row>
    <row r="48" spans="1:6" ht="30" customHeight="1" x14ac:dyDescent="0.25">
      <c r="A48" s="42" t="s">
        <v>63</v>
      </c>
      <c r="B48" s="22" t="s">
        <v>23</v>
      </c>
      <c r="C48" s="22" t="s">
        <v>50</v>
      </c>
      <c r="D48" s="22" t="s">
        <v>48</v>
      </c>
    </row>
    <row r="49" spans="1:6" x14ac:dyDescent="0.25">
      <c r="A49" s="42">
        <v>1</v>
      </c>
      <c r="B49" s="22"/>
      <c r="C49" s="17"/>
      <c r="D49" s="16"/>
    </row>
    <row r="50" spans="1:6" x14ac:dyDescent="0.25">
      <c r="A50" s="42">
        <v>2</v>
      </c>
      <c r="B50" s="22"/>
      <c r="C50" s="17"/>
      <c r="D50" s="16"/>
    </row>
    <row r="51" spans="1:6" x14ac:dyDescent="0.25">
      <c r="A51" s="42">
        <v>3</v>
      </c>
      <c r="B51" s="22"/>
      <c r="C51" s="17"/>
      <c r="D51" s="16"/>
    </row>
    <row r="52" spans="1:6" ht="15" customHeight="1" x14ac:dyDescent="0.25">
      <c r="A52" s="42">
        <v>4</v>
      </c>
      <c r="B52" s="22"/>
      <c r="C52" s="17"/>
      <c r="D52" s="16"/>
    </row>
    <row r="53" spans="1:6" x14ac:dyDescent="0.25">
      <c r="A53" s="42">
        <v>5</v>
      </c>
      <c r="B53" s="43"/>
      <c r="C53" s="44"/>
      <c r="D53" s="45"/>
    </row>
    <row r="54" spans="1:6" x14ac:dyDescent="0.25">
      <c r="A54" s="42">
        <v>6</v>
      </c>
      <c r="B54" s="43"/>
      <c r="C54" s="44"/>
      <c r="D54" s="45"/>
    </row>
    <row r="55" spans="1:6" x14ac:dyDescent="0.25">
      <c r="A55" s="42">
        <v>7</v>
      </c>
      <c r="B55" s="43"/>
      <c r="C55" s="44"/>
      <c r="D55" s="45"/>
    </row>
    <row r="56" spans="1:6" x14ac:dyDescent="0.25">
      <c r="A56" s="42">
        <v>8</v>
      </c>
      <c r="B56" s="43"/>
      <c r="C56" s="44"/>
      <c r="D56" s="45"/>
    </row>
    <row r="57" spans="1:6" x14ac:dyDescent="0.25">
      <c r="A57" s="42">
        <v>9</v>
      </c>
      <c r="B57" s="43"/>
      <c r="C57" s="44"/>
      <c r="D57" s="45"/>
    </row>
    <row r="58" spans="1:6" x14ac:dyDescent="0.25">
      <c r="A58" s="42">
        <v>10</v>
      </c>
      <c r="B58" s="43"/>
      <c r="C58" s="44"/>
      <c r="D58" s="45"/>
    </row>
    <row r="59" spans="1:6" ht="18.75" x14ac:dyDescent="0.25">
      <c r="A59" s="10"/>
      <c r="B59" s="41"/>
      <c r="C59" s="41"/>
    </row>
    <row r="60" spans="1:6" x14ac:dyDescent="0.25">
      <c r="A60" s="10"/>
      <c r="B60" s="11"/>
      <c r="C60" s="11"/>
      <c r="D60" s="11"/>
      <c r="E60" s="11"/>
      <c r="F60" s="1"/>
    </row>
    <row r="61" spans="1:6" x14ac:dyDescent="0.25">
      <c r="A61" s="46"/>
      <c r="B61" s="47" t="s">
        <v>51</v>
      </c>
      <c r="C61" s="47" t="s">
        <v>52</v>
      </c>
      <c r="D61" s="47" t="s">
        <v>49</v>
      </c>
      <c r="E61" s="11"/>
      <c r="F61" s="1"/>
    </row>
    <row r="62" spans="1:6" x14ac:dyDescent="0.25">
      <c r="A62" s="46">
        <v>1</v>
      </c>
      <c r="B62" s="48">
        <f>D49*C49</f>
        <v>0</v>
      </c>
      <c r="C62" s="48">
        <f>B62*3</f>
        <v>0</v>
      </c>
      <c r="D62" s="49">
        <f>B62*12</f>
        <v>0</v>
      </c>
    </row>
    <row r="63" spans="1:6" x14ac:dyDescent="0.25">
      <c r="A63" s="46">
        <v>2</v>
      </c>
      <c r="B63" s="48">
        <f>D50*C50</f>
        <v>0</v>
      </c>
      <c r="C63" s="48">
        <f>B63*3</f>
        <v>0</v>
      </c>
      <c r="D63" s="49">
        <f>B63*12</f>
        <v>0</v>
      </c>
    </row>
    <row r="64" spans="1:6" x14ac:dyDescent="0.25">
      <c r="A64" s="46">
        <v>3</v>
      </c>
      <c r="B64" s="48">
        <f>D51*C51</f>
        <v>0</v>
      </c>
      <c r="C64" s="48">
        <f>B64*3</f>
        <v>0</v>
      </c>
      <c r="D64" s="49">
        <f>B64*12</f>
        <v>0</v>
      </c>
    </row>
    <row r="65" spans="1:4" x14ac:dyDescent="0.25">
      <c r="A65" s="46">
        <v>4</v>
      </c>
      <c r="B65" s="48">
        <f>D52*C52</f>
        <v>0</v>
      </c>
      <c r="C65" s="48">
        <f>B65*3</f>
        <v>0</v>
      </c>
      <c r="D65" s="49">
        <f>B65*12</f>
        <v>0</v>
      </c>
    </row>
    <row r="66" spans="1:4" x14ac:dyDescent="0.25">
      <c r="A66" s="46">
        <v>5</v>
      </c>
      <c r="B66" s="48">
        <f>C53*B53</f>
        <v>0</v>
      </c>
      <c r="C66" s="48">
        <f>B66*3</f>
        <v>0</v>
      </c>
      <c r="D66" s="49">
        <f>B66*12</f>
        <v>0</v>
      </c>
    </row>
    <row r="67" spans="1:4" x14ac:dyDescent="0.25">
      <c r="A67" s="46">
        <v>6</v>
      </c>
      <c r="B67" s="48">
        <f>C54*B54</f>
        <v>0</v>
      </c>
      <c r="C67" s="48">
        <f>B67*3</f>
        <v>0</v>
      </c>
      <c r="D67" s="49">
        <f>B67*12</f>
        <v>0</v>
      </c>
    </row>
    <row r="68" spans="1:4" x14ac:dyDescent="0.25">
      <c r="A68" s="46">
        <v>7</v>
      </c>
      <c r="B68" s="48">
        <f>C55*B55</f>
        <v>0</v>
      </c>
      <c r="C68" s="48">
        <f>B68*3</f>
        <v>0</v>
      </c>
      <c r="D68" s="49">
        <f>B68*12</f>
        <v>0</v>
      </c>
    </row>
    <row r="69" spans="1:4" x14ac:dyDescent="0.25">
      <c r="A69" s="46">
        <v>8</v>
      </c>
      <c r="B69" s="48">
        <f>C56*B56</f>
        <v>0</v>
      </c>
      <c r="C69" s="48">
        <f>B69*3</f>
        <v>0</v>
      </c>
      <c r="D69" s="49">
        <f>B69*12</f>
        <v>0</v>
      </c>
    </row>
    <row r="70" spans="1:4" x14ac:dyDescent="0.25">
      <c r="A70" s="46">
        <v>9</v>
      </c>
      <c r="B70" s="48">
        <f>C57*B57</f>
        <v>0</v>
      </c>
      <c r="C70" s="48">
        <f>B70*3</f>
        <v>0</v>
      </c>
      <c r="D70" s="49">
        <f>B70*12</f>
        <v>0</v>
      </c>
    </row>
    <row r="71" spans="1:4" x14ac:dyDescent="0.25">
      <c r="A71" s="46">
        <v>10</v>
      </c>
      <c r="B71" s="48">
        <f>C58*B58</f>
        <v>0</v>
      </c>
      <c r="C71" s="48">
        <f>B71*3</f>
        <v>0</v>
      </c>
      <c r="D71" s="49">
        <f>B71*12</f>
        <v>0</v>
      </c>
    </row>
    <row r="72" spans="1:4" ht="18.75" x14ac:dyDescent="0.25">
      <c r="A72" s="50" t="s">
        <v>53</v>
      </c>
      <c r="B72" s="51">
        <f>SUM(B62:B71)</f>
        <v>0</v>
      </c>
      <c r="C72" s="51">
        <f t="shared" ref="C72:D72" si="3">SUM(C62:C71)</f>
        <v>0</v>
      </c>
      <c r="D72" s="51">
        <f t="shared" si="3"/>
        <v>0</v>
      </c>
    </row>
    <row r="79" spans="1:4" ht="18.75" x14ac:dyDescent="0.25">
      <c r="A79" s="52" t="s">
        <v>55</v>
      </c>
      <c r="B79" s="52"/>
      <c r="C79" s="52"/>
      <c r="D79" s="53">
        <f>D72</f>
        <v>0</v>
      </c>
    </row>
    <row r="80" spans="1:4" ht="18.75" x14ac:dyDescent="0.25">
      <c r="A80" s="52" t="s">
        <v>54</v>
      </c>
      <c r="B80" s="52"/>
      <c r="C80" s="52"/>
      <c r="D80" s="53">
        <f>C41</f>
        <v>0</v>
      </c>
    </row>
    <row r="81" spans="1:4" ht="18.75" x14ac:dyDescent="0.25">
      <c r="A81" s="52" t="s">
        <v>64</v>
      </c>
      <c r="B81" s="52"/>
      <c r="C81" s="52"/>
      <c r="D81" s="53">
        <f>D79-D80</f>
        <v>0</v>
      </c>
    </row>
    <row r="82" spans="1:4" ht="18.75" x14ac:dyDescent="0.25">
      <c r="B82" s="15"/>
      <c r="C82" s="15"/>
      <c r="D82" s="15"/>
    </row>
    <row r="83" spans="1:4" ht="18.75" x14ac:dyDescent="0.25">
      <c r="A83" s="52" t="s">
        <v>56</v>
      </c>
      <c r="B83" s="52"/>
      <c r="C83" s="52"/>
      <c r="D83" s="53">
        <f>B72</f>
        <v>0</v>
      </c>
    </row>
    <row r="84" spans="1:4" ht="18.75" x14ac:dyDescent="0.25">
      <c r="A84" s="52" t="s">
        <v>57</v>
      </c>
      <c r="B84" s="52"/>
      <c r="C84" s="52"/>
      <c r="D84" s="53">
        <f>C42</f>
        <v>0</v>
      </c>
    </row>
    <row r="85" spans="1:4" ht="18.75" x14ac:dyDescent="0.25">
      <c r="A85" s="52" t="s">
        <v>64</v>
      </c>
      <c r="B85" s="52"/>
      <c r="C85" s="52"/>
      <c r="D85" s="53">
        <f>D83-D84</f>
        <v>0</v>
      </c>
    </row>
  </sheetData>
  <mergeCells count="14">
    <mergeCell ref="A85:C85"/>
    <mergeCell ref="A44:D44"/>
    <mergeCell ref="A2:D2"/>
    <mergeCell ref="A79:C79"/>
    <mergeCell ref="A80:C80"/>
    <mergeCell ref="A81:C81"/>
    <mergeCell ref="A83:C83"/>
    <mergeCell ref="A84:C84"/>
    <mergeCell ref="A47:D47"/>
    <mergeCell ref="A41:B41"/>
    <mergeCell ref="A42:B42"/>
    <mergeCell ref="A4:D4"/>
    <mergeCell ref="A19:D19"/>
    <mergeCell ref="A32:D32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Arkusz2!$A$4:$A$7</xm:f>
          </x14:formula1>
          <xm:sqref>B6</xm:sqref>
        </x14:dataValidation>
        <x14:dataValidation type="list" allowBlank="1" showInputMessage="1" showErrorMessage="1">
          <x14:formula1>
            <xm:f>Arkusz2!$C$4:$C$5</xm:f>
          </x14:formula1>
          <xm:sqref>B7:B18 B21:B31 B34:B40 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6" sqref="C6"/>
    </sheetView>
  </sheetViews>
  <sheetFormatPr defaultRowHeight="15" x14ac:dyDescent="0.25"/>
  <sheetData>
    <row r="3" spans="1:3" x14ac:dyDescent="0.25">
      <c r="A3" t="s">
        <v>24</v>
      </c>
    </row>
    <row r="4" spans="1:3" x14ac:dyDescent="0.25">
      <c r="A4" s="6">
        <v>8.5000000000000006E-2</v>
      </c>
      <c r="C4" t="s">
        <v>26</v>
      </c>
    </row>
    <row r="5" spans="1:3" x14ac:dyDescent="0.25">
      <c r="A5" s="7">
        <v>0.18</v>
      </c>
      <c r="C5" t="s">
        <v>27</v>
      </c>
    </row>
    <row r="6" spans="1:3" x14ac:dyDescent="0.25">
      <c r="A6" s="7">
        <v>0.19</v>
      </c>
    </row>
    <row r="7" spans="1:3" x14ac:dyDescent="0.25">
      <c r="A7" s="7">
        <v>0.32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Barczak</dc:creator>
  <cp:lastModifiedBy>Michał Barczak</cp:lastModifiedBy>
  <cp:lastPrinted>2016-04-21T16:06:40Z</cp:lastPrinted>
  <dcterms:created xsi:type="dcterms:W3CDTF">2016-04-21T13:56:25Z</dcterms:created>
  <dcterms:modified xsi:type="dcterms:W3CDTF">2016-04-21T16:14:22Z</dcterms:modified>
</cp:coreProperties>
</file>